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65404" windowWidth="15456" windowHeight="9240" tabRatio="696" firstSheet="1" activeTab="1"/>
  </bookViews>
  <sheets>
    <sheet name="SoutherlandIssue" sheetId="1" r:id="rId1"/>
    <sheet name="Worksheet" sheetId="2" r:id="rId2"/>
  </sheets>
  <definedNames>
    <definedName name="_xlnm.Print_Area" localSheetId="0">'SoutherlandIssue'!$A$1:$H$40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<sst xmlns="http://schemas.openxmlformats.org/spreadsheetml/2006/main" count="152" uniqueCount="55">
  <si>
    <t>Note: G/L 604 should be closed when first interest pymt on new bonds is made.</t>
  </si>
  <si>
    <t xml:space="preserve">Bond Issue Date: </t>
  </si>
  <si>
    <t>School District</t>
  </si>
  <si>
    <t>Debt Service Fund</t>
  </si>
  <si>
    <t>Account #</t>
  </si>
  <si>
    <t>Title</t>
  </si>
  <si>
    <t>Debit</t>
  </si>
  <si>
    <t>Credit</t>
  </si>
  <si>
    <t>Source</t>
  </si>
  <si>
    <t>Bond Issue Costs</t>
  </si>
  <si>
    <t>Refunding Escrow</t>
  </si>
  <si>
    <t>Bond Interest Expense</t>
  </si>
  <si>
    <t>Proceeds from bonds</t>
  </si>
  <si>
    <t>Premium on Bond</t>
  </si>
  <si>
    <t>Accrued interest</t>
  </si>
  <si>
    <t>Additional Funds</t>
  </si>
  <si>
    <t>Par value of new bonds</t>
  </si>
  <si>
    <t>Payment of issue costs</t>
  </si>
  <si>
    <t>Bond insurance premium</t>
  </si>
  <si>
    <t>Underwriters discount</t>
  </si>
  <si>
    <t>Deposit to refunding escrow</t>
  </si>
  <si>
    <t>Original issue premium</t>
  </si>
  <si>
    <t>Capital Projects Fund</t>
  </si>
  <si>
    <t>Additional proceeds to cover bond issue costs</t>
  </si>
  <si>
    <t>Issue costs</t>
  </si>
  <si>
    <t>Cash w/Co.</t>
  </si>
  <si>
    <t>Item #</t>
  </si>
  <si>
    <t>a</t>
  </si>
  <si>
    <t>c</t>
  </si>
  <si>
    <t>Bond issue costs contra account</t>
  </si>
  <si>
    <t>b</t>
  </si>
  <si>
    <t>Funds Received</t>
  </si>
  <si>
    <t>Original Issue Premium Breakdown</t>
  </si>
  <si>
    <t>GL Account #</t>
  </si>
  <si>
    <t>Underwriters Discount</t>
  </si>
  <si>
    <t>Sutherland</t>
  </si>
  <si>
    <t>5/15/20XX</t>
  </si>
  <si>
    <t>5+6+7</t>
  </si>
  <si>
    <t>Reconciliaitons</t>
  </si>
  <si>
    <t>Total Fund Disbursed</t>
  </si>
  <si>
    <t>Bond Issue and Bond Refunding Worksheet</t>
  </si>
  <si>
    <t>= OK to use</t>
  </si>
  <si>
    <t>= Do NOT use</t>
  </si>
  <si>
    <t>Other Financing Use</t>
  </si>
  <si>
    <t>Refunding escrow</t>
  </si>
  <si>
    <t>XXXXXXX</t>
  </si>
  <si>
    <t>OFS - Proceeds from bonds</t>
  </si>
  <si>
    <t>G/L Account #</t>
  </si>
  <si>
    <t>Additional proceeds for bond issue costs</t>
  </si>
  <si>
    <t>Cash w/County</t>
  </si>
  <si>
    <t>____________________ Fund (Fund Receiving Proceeds)</t>
  </si>
  <si>
    <t>Underwriters discount**</t>
  </si>
  <si>
    <t>**Underwriters discount=underwriter fees or costs</t>
  </si>
  <si>
    <t>* Original bond discount=difference between stated &amp; market rate</t>
  </si>
  <si>
    <t>Original bond discount*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</si>
</sst>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0"/>
    <numFmt numFmtId="165" formatCode="[$-409]dddd\,\ mmmm\ dd\,\ yyyy"/>
    <numFmt numFmtId="166" formatCode="#,##0.0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/>
    </xf>
    <xf numFmtId="14" fontId="6" fillId="0" borderId="2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 quotePrefix="1">
      <alignment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40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5" fillId="0" borderId="4" xfId="0" applyNumberFormat="1" applyFont="1" applyBorder="1" applyAlignment="1" quotePrefix="1">
      <alignment horizontal="left"/>
    </xf>
    <xf numFmtId="3" fontId="5" fillId="0" borderId="4" xfId="0" applyNumberFormat="1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6" xfId="0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5" fillId="0" borderId="0" xfId="0" applyNumberFormat="1" applyFont="1" applyBorder="1" applyAlignment="1" quotePrefix="1">
      <alignment/>
    </xf>
    <xf numFmtId="0" fontId="6" fillId="0" borderId="9" xfId="0" applyFont="1" applyBorder="1" applyAlignment="1">
      <alignment horizontal="center" wrapText="1"/>
    </xf>
    <xf numFmtId="40" fontId="5" fillId="0" borderId="10" xfId="15" applyFont="1" applyBorder="1" applyAlignment="1">
      <alignment/>
    </xf>
    <xf numFmtId="40" fontId="5" fillId="0" borderId="11" xfId="15" applyFont="1" applyBorder="1" applyAlignment="1">
      <alignment/>
    </xf>
    <xf numFmtId="40" fontId="7" fillId="0" borderId="11" xfId="15" applyFont="1" applyBorder="1" applyAlignment="1">
      <alignment/>
    </xf>
    <xf numFmtId="40" fontId="5" fillId="0" borderId="11" xfId="0" applyNumberFormat="1" applyFont="1" applyBorder="1" applyAlignment="1">
      <alignment/>
    </xf>
    <xf numFmtId="40" fontId="5" fillId="0" borderId="6" xfId="15" applyFont="1" applyBorder="1" applyAlignment="1">
      <alignment/>
    </xf>
    <xf numFmtId="3" fontId="6" fillId="0" borderId="4" xfId="0" applyNumberFormat="1" applyFont="1" applyBorder="1" applyAlignment="1">
      <alignment horizontal="left"/>
    </xf>
    <xf numFmtId="40" fontId="5" fillId="0" borderId="6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0" fontId="6" fillId="0" borderId="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4" fontId="6" fillId="2" borderId="1" xfId="0" applyNumberFormat="1" applyFont="1" applyFill="1" applyBorder="1" applyAlignment="1">
      <alignment/>
    </xf>
    <xf numFmtId="0" fontId="0" fillId="0" borderId="0" xfId="0" applyAlignment="1" quotePrefix="1">
      <alignment/>
    </xf>
    <xf numFmtId="4" fontId="6" fillId="3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2" borderId="18" xfId="0" applyNumberFormat="1" applyFont="1" applyFill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1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4" fontId="6" fillId="3" borderId="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C53" sqref="C53"/>
    </sheetView>
  </sheetViews>
  <sheetFormatPr defaultColWidth="9.00390625" defaultRowHeight="12.75"/>
  <cols>
    <col min="2" max="2" width="19.00390625" style="0" customWidth="1"/>
    <col min="3" max="3" width="14.875" style="0" customWidth="1"/>
    <col min="4" max="4" width="2.125" style="0" bestFit="1" customWidth="1"/>
    <col min="5" max="5" width="14.50390625" style="0" customWidth="1"/>
    <col min="6" max="6" width="2.375" style="0" bestFit="1" customWidth="1"/>
    <col min="7" max="7" width="23.50390625" style="0" customWidth="1"/>
    <col min="8" max="8" width="5.375" style="0" bestFit="1" customWidth="1"/>
  </cols>
  <sheetData>
    <row r="1" spans="1:8" ht="13.5">
      <c r="A1" s="3"/>
      <c r="B1" s="12" t="s">
        <v>35</v>
      </c>
      <c r="C1" s="1" t="s">
        <v>2</v>
      </c>
      <c r="D1" s="1"/>
      <c r="E1" s="2"/>
      <c r="F1" s="3"/>
      <c r="G1" s="3"/>
      <c r="H1" s="4"/>
    </row>
    <row r="2" spans="1:8" ht="13.5">
      <c r="A2" s="3"/>
      <c r="B2" s="5" t="s">
        <v>1</v>
      </c>
      <c r="C2" s="13" t="s">
        <v>36</v>
      </c>
      <c r="D2" s="6"/>
      <c r="E2" s="2"/>
      <c r="F2" s="3"/>
      <c r="G2" s="3"/>
      <c r="H2" s="4"/>
    </row>
    <row r="3" spans="1:8" ht="14.25" thickBot="1">
      <c r="A3" s="3"/>
      <c r="B3" s="3"/>
      <c r="C3" s="2"/>
      <c r="D3" s="2"/>
      <c r="E3" s="2"/>
      <c r="F3" s="3"/>
      <c r="G3" s="3"/>
      <c r="H3" s="4"/>
    </row>
    <row r="4" spans="1:8" ht="14.25" thickBot="1">
      <c r="A4" s="71" t="s">
        <v>3</v>
      </c>
      <c r="B4" s="72"/>
      <c r="C4" s="72"/>
      <c r="D4" s="72"/>
      <c r="E4" s="72"/>
      <c r="F4" s="72"/>
      <c r="G4" s="72"/>
      <c r="H4" s="73"/>
    </row>
    <row r="5" spans="1:8" ht="47.25" customHeight="1">
      <c r="A5" s="28" t="s">
        <v>33</v>
      </c>
      <c r="B5" s="26" t="s">
        <v>5</v>
      </c>
      <c r="C5" s="27" t="s">
        <v>6</v>
      </c>
      <c r="D5" s="27"/>
      <c r="E5" s="27" t="s">
        <v>7</v>
      </c>
      <c r="F5" s="26"/>
      <c r="G5" s="26" t="s">
        <v>8</v>
      </c>
      <c r="H5" s="28" t="s">
        <v>26</v>
      </c>
    </row>
    <row r="6" spans="1:8" ht="13.5">
      <c r="A6" s="8">
        <v>240</v>
      </c>
      <c r="B6" s="10" t="s">
        <v>25</v>
      </c>
      <c r="C6" s="14">
        <v>99092.55</v>
      </c>
      <c r="D6" s="15"/>
      <c r="E6" s="14"/>
      <c r="F6" s="9"/>
      <c r="G6" s="10" t="s">
        <v>13</v>
      </c>
      <c r="H6" s="7">
        <v>3</v>
      </c>
    </row>
    <row r="7" spans="1:8" ht="13.5">
      <c r="A7" s="8">
        <v>240</v>
      </c>
      <c r="B7" s="10" t="s">
        <v>25</v>
      </c>
      <c r="C7" s="14">
        <v>11009.38</v>
      </c>
      <c r="D7" s="15"/>
      <c r="E7" s="14"/>
      <c r="F7" s="9"/>
      <c r="G7" s="10" t="s">
        <v>14</v>
      </c>
      <c r="H7" s="7">
        <v>4</v>
      </c>
    </row>
    <row r="8" spans="1:8" ht="13.5">
      <c r="A8" s="8">
        <v>240</v>
      </c>
      <c r="B8" s="10" t="s">
        <v>25</v>
      </c>
      <c r="C8" s="14"/>
      <c r="D8" s="14"/>
      <c r="E8" s="14"/>
      <c r="F8" s="9"/>
      <c r="G8" s="10" t="s">
        <v>15</v>
      </c>
      <c r="H8" s="7"/>
    </row>
    <row r="9" spans="1:8" ht="13.5" hidden="1">
      <c r="A9" s="8">
        <v>530</v>
      </c>
      <c r="B9" s="10" t="s">
        <v>9</v>
      </c>
      <c r="C9" s="14"/>
      <c r="D9" s="14"/>
      <c r="E9" s="14"/>
      <c r="F9" s="9"/>
      <c r="G9" s="10" t="s">
        <v>17</v>
      </c>
      <c r="H9" s="7"/>
    </row>
    <row r="10" spans="1:8" ht="13.5" hidden="1">
      <c r="A10" s="8">
        <v>530</v>
      </c>
      <c r="B10" s="10" t="s">
        <v>9</v>
      </c>
      <c r="C10" s="14"/>
      <c r="D10" s="14"/>
      <c r="E10" s="14"/>
      <c r="F10" s="9"/>
      <c r="G10" s="10" t="s">
        <v>18</v>
      </c>
      <c r="H10" s="7"/>
    </row>
    <row r="11" spans="1:8" ht="13.5" hidden="1">
      <c r="A11" s="8">
        <v>530</v>
      </c>
      <c r="B11" s="10" t="s">
        <v>9</v>
      </c>
      <c r="C11" s="14"/>
      <c r="D11" s="14"/>
      <c r="E11" s="14"/>
      <c r="F11" s="9"/>
      <c r="G11" s="10" t="s">
        <v>19</v>
      </c>
      <c r="H11" s="7"/>
    </row>
    <row r="12" spans="1:8" ht="27" hidden="1">
      <c r="A12" s="8">
        <v>535</v>
      </c>
      <c r="B12" s="10" t="s">
        <v>10</v>
      </c>
      <c r="C12" s="14"/>
      <c r="D12" s="14"/>
      <c r="E12" s="14"/>
      <c r="F12" s="9"/>
      <c r="G12" s="10" t="s">
        <v>20</v>
      </c>
      <c r="H12" s="7"/>
    </row>
    <row r="13" spans="1:8" ht="27" hidden="1">
      <c r="A13" s="8">
        <v>535</v>
      </c>
      <c r="B13" s="10" t="s">
        <v>10</v>
      </c>
      <c r="C13" s="14"/>
      <c r="D13" s="14"/>
      <c r="E13" s="14"/>
      <c r="F13" s="9"/>
      <c r="G13" s="10" t="s">
        <v>20</v>
      </c>
      <c r="H13" s="7"/>
    </row>
    <row r="14" spans="1:8" ht="27" hidden="1">
      <c r="A14" s="8">
        <v>535</v>
      </c>
      <c r="B14" s="10" t="s">
        <v>10</v>
      </c>
      <c r="C14" s="14"/>
      <c r="D14" s="14"/>
      <c r="E14" s="14"/>
      <c r="F14" s="9"/>
      <c r="G14" s="10" t="s">
        <v>20</v>
      </c>
      <c r="H14" s="7"/>
    </row>
    <row r="15" spans="1:8" ht="27">
      <c r="A15" s="8">
        <v>965</v>
      </c>
      <c r="B15" s="10" t="s">
        <v>12</v>
      </c>
      <c r="C15" s="14"/>
      <c r="D15" s="14"/>
      <c r="E15" s="14">
        <v>99092.55</v>
      </c>
      <c r="F15" s="9"/>
      <c r="G15" s="10" t="s">
        <v>21</v>
      </c>
      <c r="H15" s="7">
        <v>3</v>
      </c>
    </row>
    <row r="16" spans="1:8" ht="27">
      <c r="A16" s="8">
        <v>965</v>
      </c>
      <c r="B16" s="10" t="s">
        <v>12</v>
      </c>
      <c r="C16" s="14"/>
      <c r="D16" s="14"/>
      <c r="E16" s="14"/>
      <c r="F16" s="9"/>
      <c r="G16" s="10" t="s">
        <v>16</v>
      </c>
      <c r="H16" s="7"/>
    </row>
    <row r="17" spans="1:8" ht="27">
      <c r="A17" s="8">
        <v>604</v>
      </c>
      <c r="B17" s="10" t="s">
        <v>11</v>
      </c>
      <c r="C17" s="14"/>
      <c r="D17" s="14"/>
      <c r="E17" s="14">
        <v>11009.38</v>
      </c>
      <c r="F17" s="9"/>
      <c r="G17" s="10" t="s">
        <v>14</v>
      </c>
      <c r="H17" s="7">
        <v>4</v>
      </c>
    </row>
    <row r="18" spans="1:8" ht="13.5">
      <c r="A18" s="3"/>
      <c r="B18" s="3"/>
      <c r="C18" s="2">
        <f>SUM(C6:C17)</f>
        <v>110101.93000000001</v>
      </c>
      <c r="D18" s="2"/>
      <c r="E18" s="2">
        <f>SUM(E6:E17)</f>
        <v>110101.93000000001</v>
      </c>
      <c r="F18" s="3"/>
      <c r="G18" s="3"/>
      <c r="H18" s="4"/>
    </row>
    <row r="19" spans="1:8" ht="13.5">
      <c r="A19" s="3" t="s">
        <v>0</v>
      </c>
      <c r="B19" s="3"/>
      <c r="C19" s="2"/>
      <c r="D19" s="2"/>
      <c r="E19" s="2"/>
      <c r="F19" s="3"/>
      <c r="G19" s="3"/>
      <c r="H19" s="4"/>
    </row>
    <row r="20" spans="1:8" ht="14.25" thickBot="1">
      <c r="A20" s="3"/>
      <c r="B20" s="3"/>
      <c r="C20" s="2"/>
      <c r="D20" s="2"/>
      <c r="E20" s="2"/>
      <c r="F20" s="3"/>
      <c r="G20" s="3"/>
      <c r="H20" s="4"/>
    </row>
    <row r="21" spans="1:8" ht="14.25" thickBot="1">
      <c r="A21" s="71" t="s">
        <v>22</v>
      </c>
      <c r="B21" s="72"/>
      <c r="C21" s="72"/>
      <c r="D21" s="72"/>
      <c r="E21" s="72"/>
      <c r="F21" s="72"/>
      <c r="G21" s="72"/>
      <c r="H21" s="73"/>
    </row>
    <row r="22" spans="1:8" ht="45" customHeight="1">
      <c r="A22" s="28" t="s">
        <v>33</v>
      </c>
      <c r="B22" s="26" t="s">
        <v>5</v>
      </c>
      <c r="C22" s="27" t="s">
        <v>6</v>
      </c>
      <c r="D22" s="27"/>
      <c r="E22" s="27" t="s">
        <v>7</v>
      </c>
      <c r="F22" s="26"/>
      <c r="G22" s="26" t="s">
        <v>8</v>
      </c>
      <c r="H22" s="28" t="s">
        <v>26</v>
      </c>
    </row>
    <row r="23" spans="1:8" ht="13.5">
      <c r="A23" s="8">
        <v>240</v>
      </c>
      <c r="B23" s="10" t="s">
        <v>25</v>
      </c>
      <c r="C23" s="14">
        <v>9500000</v>
      </c>
      <c r="D23" s="15"/>
      <c r="E23" s="14"/>
      <c r="F23" s="9"/>
      <c r="G23" s="10" t="s">
        <v>16</v>
      </c>
      <c r="H23" s="7">
        <v>1</v>
      </c>
    </row>
    <row r="24" spans="1:8" ht="27">
      <c r="A24" s="8">
        <v>240</v>
      </c>
      <c r="B24" s="10" t="s">
        <v>25</v>
      </c>
      <c r="C24" s="14">
        <v>24500</v>
      </c>
      <c r="D24" s="15"/>
      <c r="E24" s="14"/>
      <c r="F24" s="9"/>
      <c r="G24" s="10" t="s">
        <v>23</v>
      </c>
      <c r="H24" s="7">
        <v>2</v>
      </c>
    </row>
    <row r="25" spans="1:8" ht="13.5">
      <c r="A25" s="8">
        <v>530</v>
      </c>
      <c r="B25" s="10" t="s">
        <v>9</v>
      </c>
      <c r="C25" s="14">
        <v>47500</v>
      </c>
      <c r="D25" s="14"/>
      <c r="E25" s="14"/>
      <c r="F25" s="9"/>
      <c r="G25" s="10" t="s">
        <v>34</v>
      </c>
      <c r="H25" s="7">
        <v>5</v>
      </c>
    </row>
    <row r="26" spans="1:8" ht="13.5">
      <c r="A26" s="8">
        <v>530</v>
      </c>
      <c r="B26" s="10" t="s">
        <v>9</v>
      </c>
      <c r="C26" s="14">
        <v>23750</v>
      </c>
      <c r="D26" s="14"/>
      <c r="E26" s="14"/>
      <c r="F26" s="9"/>
      <c r="G26" s="10" t="s">
        <v>24</v>
      </c>
      <c r="H26" s="7">
        <v>6</v>
      </c>
    </row>
    <row r="27" spans="1:8" ht="13.5">
      <c r="A27" s="8">
        <v>530</v>
      </c>
      <c r="B27" s="10" t="s">
        <v>9</v>
      </c>
      <c r="C27" s="14">
        <v>17812.2</v>
      </c>
      <c r="D27" s="14"/>
      <c r="E27" s="14"/>
      <c r="F27" s="9"/>
      <c r="G27" s="10" t="s">
        <v>18</v>
      </c>
      <c r="H27" s="7">
        <v>7</v>
      </c>
    </row>
    <row r="28" spans="1:8" ht="27">
      <c r="A28" s="8">
        <v>965</v>
      </c>
      <c r="B28" s="10" t="s">
        <v>12</v>
      </c>
      <c r="C28" s="14"/>
      <c r="D28" s="14"/>
      <c r="E28" s="14">
        <v>9500000</v>
      </c>
      <c r="F28" s="9"/>
      <c r="G28" s="10" t="s">
        <v>16</v>
      </c>
      <c r="H28" s="7">
        <v>1</v>
      </c>
    </row>
    <row r="29" spans="1:8" ht="27">
      <c r="A29" s="8">
        <v>965</v>
      </c>
      <c r="B29" s="10" t="s">
        <v>12</v>
      </c>
      <c r="C29" s="14"/>
      <c r="D29" s="14"/>
      <c r="E29" s="14">
        <v>24500</v>
      </c>
      <c r="F29" s="9"/>
      <c r="G29" s="10" t="s">
        <v>21</v>
      </c>
      <c r="H29" s="11">
        <v>2</v>
      </c>
    </row>
    <row r="30" spans="1:8" ht="27">
      <c r="A30" s="8">
        <v>965</v>
      </c>
      <c r="B30" s="10" t="s">
        <v>12</v>
      </c>
      <c r="C30" s="14"/>
      <c r="D30" s="14"/>
      <c r="E30" s="14">
        <v>89062.2</v>
      </c>
      <c r="F30" s="9"/>
      <c r="G30" s="10" t="s">
        <v>29</v>
      </c>
      <c r="H30" s="11" t="s">
        <v>37</v>
      </c>
    </row>
    <row r="31" spans="1:8" ht="13.5">
      <c r="A31" s="3"/>
      <c r="B31" s="3"/>
      <c r="C31" s="2">
        <f>SUM(C23:C30)</f>
        <v>9613562.2</v>
      </c>
      <c r="D31" s="2"/>
      <c r="E31" s="2">
        <f>SUM(E23:E30)</f>
        <v>9613562.2</v>
      </c>
      <c r="F31" s="3"/>
      <c r="G31" s="3"/>
      <c r="H31" s="4"/>
    </row>
    <row r="32" spans="1:8" ht="14.25" thickBot="1">
      <c r="A32" s="3"/>
      <c r="B32" s="3"/>
      <c r="C32" s="2"/>
      <c r="D32" s="2"/>
      <c r="E32" s="2"/>
      <c r="F32" s="3"/>
      <c r="G32" s="3"/>
      <c r="H32" s="4"/>
    </row>
    <row r="33" spans="1:8" ht="13.5">
      <c r="A33" s="74" t="s">
        <v>38</v>
      </c>
      <c r="B33" s="75"/>
      <c r="C33" s="75"/>
      <c r="D33" s="75"/>
      <c r="E33" s="75"/>
      <c r="F33" s="75"/>
      <c r="G33" s="75"/>
      <c r="H33" s="76"/>
    </row>
    <row r="34" spans="1:8" ht="41.25">
      <c r="A34" s="30"/>
      <c r="B34" s="32"/>
      <c r="C34" s="36" t="s">
        <v>31</v>
      </c>
      <c r="D34" s="32"/>
      <c r="E34" s="36" t="s">
        <v>32</v>
      </c>
      <c r="F34" s="32"/>
      <c r="G34" s="32" t="s">
        <v>39</v>
      </c>
      <c r="H34" s="31"/>
    </row>
    <row r="35" spans="1:8" ht="13.5">
      <c r="A35" s="19"/>
      <c r="B35" s="20"/>
      <c r="C35" s="37">
        <v>99092.55</v>
      </c>
      <c r="D35" s="35">
        <v>3</v>
      </c>
      <c r="E35" s="37">
        <v>24500</v>
      </c>
      <c r="F35" s="21">
        <v>2</v>
      </c>
      <c r="G35" s="37">
        <f>C39</f>
        <v>9634601.93</v>
      </c>
      <c r="H35" s="23" t="s">
        <v>27</v>
      </c>
    </row>
    <row r="36" spans="1:8" ht="13.5">
      <c r="A36" s="19"/>
      <c r="B36" s="20"/>
      <c r="C36" s="38">
        <v>11009.38</v>
      </c>
      <c r="D36" s="35">
        <v>4</v>
      </c>
      <c r="E36" s="38">
        <v>99092.55</v>
      </c>
      <c r="F36" s="21">
        <v>3</v>
      </c>
      <c r="G36" s="38">
        <f>E38</f>
        <v>23750</v>
      </c>
      <c r="H36" s="22">
        <v>6</v>
      </c>
    </row>
    <row r="37" spans="1:8" ht="13.5">
      <c r="A37" s="19"/>
      <c r="B37" s="20"/>
      <c r="C37" s="38">
        <v>9500000</v>
      </c>
      <c r="D37" s="35">
        <v>1</v>
      </c>
      <c r="E37" s="38">
        <v>47500</v>
      </c>
      <c r="F37" s="21">
        <v>5</v>
      </c>
      <c r="G37" s="39">
        <f>E39</f>
        <v>17812.2</v>
      </c>
      <c r="H37" s="22">
        <v>7</v>
      </c>
    </row>
    <row r="38" spans="1:8" ht="13.5">
      <c r="A38" s="19"/>
      <c r="B38" s="20"/>
      <c r="C38" s="39">
        <v>24500</v>
      </c>
      <c r="D38" s="35">
        <v>2</v>
      </c>
      <c r="E38" s="40">
        <v>23750</v>
      </c>
      <c r="F38" s="17">
        <v>6</v>
      </c>
      <c r="G38" s="41">
        <f>SUM(G35:G37)</f>
        <v>9676164.129999999</v>
      </c>
      <c r="H38" s="42" t="s">
        <v>28</v>
      </c>
    </row>
    <row r="39" spans="1:8" ht="13.5">
      <c r="A39" s="19"/>
      <c r="B39" s="20"/>
      <c r="C39" s="43">
        <f>SUM(C35:C38)</f>
        <v>9634601.93</v>
      </c>
      <c r="D39" s="16" t="s">
        <v>27</v>
      </c>
      <c r="E39" s="44">
        <v>17812.2</v>
      </c>
      <c r="F39" s="33">
        <v>7</v>
      </c>
      <c r="G39" s="18"/>
      <c r="H39" s="42"/>
    </row>
    <row r="40" spans="1:8" ht="13.5">
      <c r="A40" s="24"/>
      <c r="B40" s="25"/>
      <c r="C40" s="45"/>
      <c r="D40" s="45"/>
      <c r="E40" s="46">
        <f>SUM(E35:E39)</f>
        <v>212654.75</v>
      </c>
      <c r="F40" s="47" t="s">
        <v>30</v>
      </c>
      <c r="G40" s="25"/>
      <c r="H40" s="48"/>
    </row>
  </sheetData>
  <mergeCells count="3">
    <mergeCell ref="A4:H4"/>
    <mergeCell ref="A21:H21"/>
    <mergeCell ref="A33:H33"/>
  </mergeCells>
  <printOptions/>
  <pageMargins left="0.75" right="0.75" top="1" bottom="1" header="0.5" footer="0.5"/>
  <pageSetup horizontalDpi="600" verticalDpi="600" orientation="portrait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3" sqref="A3:H3"/>
    </sheetView>
  </sheetViews>
  <sheetFormatPr defaultColWidth="9.00390625" defaultRowHeight="12.75"/>
  <cols>
    <col min="2" max="2" width="28.00390625" style="0" bestFit="1" customWidth="1"/>
    <col min="3" max="3" width="11.00390625" style="0" bestFit="1" customWidth="1"/>
    <col min="4" max="4" width="2.375" style="0" customWidth="1"/>
    <col min="5" max="5" width="11.00390625" style="0" bestFit="1" customWidth="1"/>
    <col min="6" max="6" width="2.375" style="0" customWidth="1"/>
    <col min="7" max="7" width="42.50390625" style="68" customWidth="1"/>
    <col min="8" max="8" width="6.125" style="0" customWidth="1"/>
  </cols>
  <sheetData>
    <row r="1" spans="1:8" ht="18" thickBot="1">
      <c r="A1" s="77" t="s">
        <v>40</v>
      </c>
      <c r="B1" s="78"/>
      <c r="C1" s="78"/>
      <c r="D1" s="78"/>
      <c r="E1" s="78"/>
      <c r="F1" s="78"/>
      <c r="G1" s="78"/>
      <c r="H1" s="79"/>
    </row>
    <row r="2" ht="13.5" thickBot="1"/>
    <row r="3" spans="1:8" ht="15.75" thickBot="1">
      <c r="A3" s="80" t="s">
        <v>50</v>
      </c>
      <c r="B3" s="81"/>
      <c r="C3" s="81"/>
      <c r="D3" s="81"/>
      <c r="E3" s="81"/>
      <c r="F3" s="81"/>
      <c r="G3" s="81"/>
      <c r="H3" s="82"/>
    </row>
    <row r="4" spans="1:8" ht="41.25">
      <c r="A4" s="54" t="s">
        <v>47</v>
      </c>
      <c r="B4" s="26" t="s">
        <v>5</v>
      </c>
      <c r="C4" s="27" t="s">
        <v>6</v>
      </c>
      <c r="D4" s="27"/>
      <c r="E4" s="27" t="s">
        <v>7</v>
      </c>
      <c r="F4" s="26"/>
      <c r="G4" s="28" t="s">
        <v>8</v>
      </c>
      <c r="H4" s="55" t="s">
        <v>26</v>
      </c>
    </row>
    <row r="5" spans="1:8" ht="25.5" customHeight="1">
      <c r="A5" s="56">
        <v>240</v>
      </c>
      <c r="B5" s="9" t="s">
        <v>49</v>
      </c>
      <c r="C5" s="49"/>
      <c r="D5" s="15"/>
      <c r="E5" s="51" t="s">
        <v>45</v>
      </c>
      <c r="F5" s="9"/>
      <c r="G5" s="10" t="s">
        <v>16</v>
      </c>
      <c r="H5" s="57"/>
    </row>
    <row r="6" spans="1:8" ht="25.5" customHeight="1">
      <c r="A6" s="56">
        <v>240</v>
      </c>
      <c r="B6" s="9" t="s">
        <v>49</v>
      </c>
      <c r="C6" s="49"/>
      <c r="D6" s="15"/>
      <c r="E6" s="51" t="s">
        <v>45</v>
      </c>
      <c r="F6" s="9"/>
      <c r="G6" s="10" t="s">
        <v>48</v>
      </c>
      <c r="H6" s="57"/>
    </row>
    <row r="7" spans="1:8" ht="25.5" customHeight="1">
      <c r="A7" s="56">
        <v>535</v>
      </c>
      <c r="B7" s="9" t="s">
        <v>43</v>
      </c>
      <c r="C7" s="49"/>
      <c r="D7" s="14"/>
      <c r="E7" s="51" t="s">
        <v>45</v>
      </c>
      <c r="F7" s="9"/>
      <c r="G7" s="10" t="s">
        <v>54</v>
      </c>
      <c r="H7" s="57"/>
    </row>
    <row r="8" spans="1:8" ht="25.5" customHeight="1">
      <c r="A8" s="56">
        <v>530</v>
      </c>
      <c r="B8" s="9" t="s">
        <v>9</v>
      </c>
      <c r="C8" s="49"/>
      <c r="D8" s="14"/>
      <c r="E8" s="51" t="s">
        <v>45</v>
      </c>
      <c r="F8" s="9"/>
      <c r="G8" s="10" t="s">
        <v>51</v>
      </c>
      <c r="H8" s="57"/>
    </row>
    <row r="9" spans="1:8" ht="25.5" customHeight="1">
      <c r="A9" s="56">
        <v>530</v>
      </c>
      <c r="B9" s="9" t="s">
        <v>9</v>
      </c>
      <c r="C9" s="49"/>
      <c r="D9" s="14"/>
      <c r="E9" s="51" t="s">
        <v>45</v>
      </c>
      <c r="F9" s="9"/>
      <c r="G9" s="10" t="s">
        <v>24</v>
      </c>
      <c r="H9" s="57"/>
    </row>
    <row r="10" spans="1:8" ht="25.5" customHeight="1">
      <c r="A10" s="56">
        <v>530</v>
      </c>
      <c r="B10" s="9" t="s">
        <v>9</v>
      </c>
      <c r="C10" s="49"/>
      <c r="D10" s="14"/>
      <c r="E10" s="51" t="s">
        <v>45</v>
      </c>
      <c r="F10" s="9"/>
      <c r="G10" s="10" t="s">
        <v>18</v>
      </c>
      <c r="H10" s="57"/>
    </row>
    <row r="11" spans="1:8" ht="25.5" customHeight="1">
      <c r="A11" s="56">
        <v>965</v>
      </c>
      <c r="B11" s="10" t="s">
        <v>46</v>
      </c>
      <c r="C11" s="51" t="s">
        <v>45</v>
      </c>
      <c r="D11" s="14"/>
      <c r="E11" s="49"/>
      <c r="F11" s="9"/>
      <c r="G11" s="10" t="s">
        <v>16</v>
      </c>
      <c r="H11" s="57"/>
    </row>
    <row r="12" spans="1:8" ht="25.5" customHeight="1">
      <c r="A12" s="56">
        <v>965</v>
      </c>
      <c r="B12" s="10" t="s">
        <v>46</v>
      </c>
      <c r="C12" s="51" t="s">
        <v>45</v>
      </c>
      <c r="D12" s="14"/>
      <c r="E12" s="49"/>
      <c r="F12" s="9"/>
      <c r="G12" s="10" t="s">
        <v>21</v>
      </c>
      <c r="H12" s="66"/>
    </row>
    <row r="13" spans="1:8" ht="25.5" customHeight="1" thickBot="1">
      <c r="A13" s="58">
        <v>965</v>
      </c>
      <c r="B13" s="62" t="s">
        <v>46</v>
      </c>
      <c r="C13" s="51" t="s">
        <v>45</v>
      </c>
      <c r="D13" s="60"/>
      <c r="E13" s="61"/>
      <c r="F13" s="59"/>
      <c r="G13" s="62" t="s">
        <v>29</v>
      </c>
      <c r="H13" s="67"/>
    </row>
    <row r="14" spans="1:8" ht="13.5">
      <c r="A14" s="29"/>
      <c r="B14" s="52"/>
      <c r="C14" s="64"/>
      <c r="D14" s="65"/>
      <c r="E14" s="65"/>
      <c r="F14" s="20"/>
      <c r="G14" s="52"/>
      <c r="H14" s="53"/>
    </row>
    <row r="15" spans="1:8" ht="13.5">
      <c r="A15" s="29"/>
      <c r="B15" s="52"/>
      <c r="C15" s="49"/>
      <c r="D15" s="50" t="s">
        <v>41</v>
      </c>
      <c r="F15" s="20"/>
      <c r="G15" s="52"/>
      <c r="H15" s="53"/>
    </row>
    <row r="16" spans="1:8" ht="13.5">
      <c r="A16" s="29"/>
      <c r="B16" s="52"/>
      <c r="C16" s="51" t="s">
        <v>45</v>
      </c>
      <c r="D16" s="50" t="s">
        <v>42</v>
      </c>
      <c r="F16" s="20"/>
      <c r="G16" s="52"/>
      <c r="H16" s="53"/>
    </row>
    <row r="17" spans="1:8" ht="13.5">
      <c r="A17" s="29"/>
      <c r="B17" s="52"/>
      <c r="C17" s="70"/>
      <c r="D17" s="50"/>
      <c r="F17" s="20"/>
      <c r="G17" s="52"/>
      <c r="H17" s="53"/>
    </row>
    <row r="18" spans="1:8" ht="13.5">
      <c r="A18" s="29"/>
      <c r="B18" s="52"/>
      <c r="C18" s="64"/>
      <c r="D18" s="50"/>
      <c r="F18" s="20"/>
      <c r="G18" s="52"/>
      <c r="H18" s="53"/>
    </row>
    <row r="19" spans="1:8" ht="13.5">
      <c r="A19" s="33" t="s">
        <v>53</v>
      </c>
      <c r="B19" s="52"/>
      <c r="C19" s="64"/>
      <c r="D19" s="50"/>
      <c r="F19" s="20"/>
      <c r="G19" s="52"/>
      <c r="H19" s="53"/>
    </row>
    <row r="20" spans="1:8" ht="15" customHeight="1" thickBot="1">
      <c r="A20" s="33" t="s">
        <v>52</v>
      </c>
      <c r="B20" s="20"/>
      <c r="C20" s="64"/>
      <c r="D20" s="65"/>
      <c r="E20" s="65"/>
      <c r="F20" s="20"/>
      <c r="G20" s="52"/>
      <c r="H20" s="53"/>
    </row>
    <row r="21" spans="1:8" ht="15.75" thickBot="1">
      <c r="A21" s="80" t="s">
        <v>3</v>
      </c>
      <c r="B21" s="81"/>
      <c r="C21" s="81"/>
      <c r="D21" s="81"/>
      <c r="E21" s="81"/>
      <c r="F21" s="81"/>
      <c r="G21" s="81"/>
      <c r="H21" s="82"/>
    </row>
    <row r="22" spans="1:8" ht="27">
      <c r="A22" s="54" t="s">
        <v>4</v>
      </c>
      <c r="B22" s="26" t="s">
        <v>5</v>
      </c>
      <c r="C22" s="27" t="s">
        <v>6</v>
      </c>
      <c r="D22" s="27"/>
      <c r="E22" s="27" t="s">
        <v>7</v>
      </c>
      <c r="F22" s="26"/>
      <c r="G22" s="28" t="s">
        <v>8</v>
      </c>
      <c r="H22" s="55" t="s">
        <v>26</v>
      </c>
    </row>
    <row r="23" spans="1:8" ht="25.5" customHeight="1">
      <c r="A23" s="56">
        <v>240</v>
      </c>
      <c r="B23" s="9" t="s">
        <v>49</v>
      </c>
      <c r="C23" s="49"/>
      <c r="D23" s="15"/>
      <c r="E23" s="51" t="s">
        <v>45</v>
      </c>
      <c r="F23" s="9"/>
      <c r="G23" s="10" t="s">
        <v>13</v>
      </c>
      <c r="H23" s="57"/>
    </row>
    <row r="24" spans="1:8" ht="25.5" customHeight="1">
      <c r="A24" s="56">
        <v>240</v>
      </c>
      <c r="B24" s="9" t="s">
        <v>49</v>
      </c>
      <c r="C24" s="49"/>
      <c r="D24" s="14"/>
      <c r="E24" s="51" t="s">
        <v>45</v>
      </c>
      <c r="F24" s="9"/>
      <c r="G24" s="10" t="s">
        <v>14</v>
      </c>
      <c r="H24" s="57"/>
    </row>
    <row r="25" spans="1:8" ht="25.5" customHeight="1">
      <c r="A25" s="56">
        <v>240</v>
      </c>
      <c r="B25" s="9" t="s">
        <v>49</v>
      </c>
      <c r="C25" s="49"/>
      <c r="D25" s="14"/>
      <c r="E25" s="51" t="s">
        <v>45</v>
      </c>
      <c r="F25" s="9"/>
      <c r="G25" s="10" t="s">
        <v>15</v>
      </c>
      <c r="H25" s="57"/>
    </row>
    <row r="26" spans="1:8" ht="25.5" customHeight="1">
      <c r="A26" s="56">
        <v>530</v>
      </c>
      <c r="B26" s="9" t="s">
        <v>9</v>
      </c>
      <c r="C26" s="49"/>
      <c r="D26" s="14"/>
      <c r="E26" s="51" t="s">
        <v>45</v>
      </c>
      <c r="F26" s="9"/>
      <c r="G26" s="10" t="s">
        <v>17</v>
      </c>
      <c r="H26" s="57"/>
    </row>
    <row r="27" spans="1:8" ht="25.5" customHeight="1">
      <c r="A27" s="56">
        <v>530</v>
      </c>
      <c r="B27" s="9" t="s">
        <v>9</v>
      </c>
      <c r="C27" s="49"/>
      <c r="D27" s="14"/>
      <c r="E27" s="51" t="s">
        <v>45</v>
      </c>
      <c r="F27" s="9"/>
      <c r="G27" s="10" t="s">
        <v>18</v>
      </c>
      <c r="H27" s="57"/>
    </row>
    <row r="28" spans="1:8" ht="25.5" customHeight="1">
      <c r="A28" s="56">
        <v>530</v>
      </c>
      <c r="B28" s="9" t="s">
        <v>9</v>
      </c>
      <c r="C28" s="49"/>
      <c r="D28" s="14"/>
      <c r="E28" s="51" t="s">
        <v>45</v>
      </c>
      <c r="F28" s="9"/>
      <c r="G28" s="10" t="s">
        <v>19</v>
      </c>
      <c r="H28" s="57"/>
    </row>
    <row r="29" spans="1:8" ht="25.5" customHeight="1">
      <c r="A29" s="56">
        <v>535</v>
      </c>
      <c r="B29" s="9" t="s">
        <v>43</v>
      </c>
      <c r="C29" s="49"/>
      <c r="D29" s="14"/>
      <c r="E29" s="51" t="s">
        <v>45</v>
      </c>
      <c r="F29" s="9"/>
      <c r="G29" s="10" t="s">
        <v>44</v>
      </c>
      <c r="H29" s="57"/>
    </row>
    <row r="30" spans="1:8" ht="25.5" customHeight="1">
      <c r="A30" s="56">
        <v>535</v>
      </c>
      <c r="B30" s="9" t="s">
        <v>43</v>
      </c>
      <c r="C30" s="49"/>
      <c r="D30" s="14"/>
      <c r="E30" s="51" t="s">
        <v>45</v>
      </c>
      <c r="F30" s="9"/>
      <c r="G30" s="10" t="s">
        <v>44</v>
      </c>
      <c r="H30" s="57"/>
    </row>
    <row r="31" spans="1:8" ht="25.5" customHeight="1">
      <c r="A31" s="56">
        <v>965</v>
      </c>
      <c r="B31" s="10" t="s">
        <v>46</v>
      </c>
      <c r="C31" s="51" t="s">
        <v>45</v>
      </c>
      <c r="D31" s="14"/>
      <c r="E31" s="49"/>
      <c r="F31" s="9"/>
      <c r="G31" s="10" t="s">
        <v>16</v>
      </c>
      <c r="H31" s="57"/>
    </row>
    <row r="32" spans="1:8" ht="25.5" customHeight="1">
      <c r="A32" s="56">
        <v>965</v>
      </c>
      <c r="B32" s="10" t="s">
        <v>46</v>
      </c>
      <c r="C32" s="51" t="s">
        <v>45</v>
      </c>
      <c r="D32" s="14"/>
      <c r="E32" s="49"/>
      <c r="F32" s="9"/>
      <c r="G32" s="10" t="s">
        <v>21</v>
      </c>
      <c r="H32" s="57"/>
    </row>
    <row r="33" spans="1:8" ht="25.5" customHeight="1" thickBot="1">
      <c r="A33" s="58">
        <v>604</v>
      </c>
      <c r="B33" s="59" t="s">
        <v>11</v>
      </c>
      <c r="C33" s="51" t="s">
        <v>45</v>
      </c>
      <c r="D33" s="60"/>
      <c r="E33" s="61"/>
      <c r="F33" s="59"/>
      <c r="G33" s="62" t="s">
        <v>14</v>
      </c>
      <c r="H33" s="63"/>
    </row>
    <row r="34" spans="1:8" ht="13.5">
      <c r="A34" s="29"/>
      <c r="B34" s="20"/>
      <c r="C34" s="64"/>
      <c r="D34" s="65"/>
      <c r="E34" s="65"/>
      <c r="F34" s="20"/>
      <c r="G34" s="52"/>
      <c r="H34" s="34"/>
    </row>
    <row r="35" spans="1:8" ht="13.5">
      <c r="A35" s="3" t="s">
        <v>0</v>
      </c>
      <c r="B35" s="3"/>
      <c r="C35" s="2"/>
      <c r="D35" s="2"/>
      <c r="E35" s="2"/>
      <c r="F35" s="3"/>
      <c r="G35" s="69"/>
      <c r="H35" s="4"/>
    </row>
    <row r="37" spans="3:4" ht="13.5">
      <c r="C37" s="49"/>
      <c r="D37" s="50" t="s">
        <v>41</v>
      </c>
    </row>
    <row r="38" spans="3:4" ht="13.5">
      <c r="C38" s="51" t="s">
        <v>45</v>
      </c>
      <c r="D38" s="50" t="s">
        <v>42</v>
      </c>
    </row>
  </sheetData>
  <mergeCells count="3">
    <mergeCell ref="A1:H1"/>
    <mergeCell ref="A3:H3"/>
    <mergeCell ref="A21:H21"/>
  </mergeCells>
  <printOptions horizontalCentered="1" verticalCentered="1"/>
  <pageMargins left="1" right="1" top="1" bottom="1" header="0.5" footer="0.5"/>
  <pageSetup horizontalDpi="600" verticalDpi="600" orientation="landscape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Select Program</dc:creator>
  <cp:keywords/>
  <dc:description/>
  <cp:lastModifiedBy>PPeppers</cp:lastModifiedBy>
  <cp:lastPrinted>2006-08-23T23:10:48Z</cp:lastPrinted>
  <dcterms:created xsi:type="dcterms:W3CDTF">2001-06-19T22:04:38Z</dcterms:created>
  <dcterms:modified xsi:type="dcterms:W3CDTF">2006-08-23T23:16:35Z</dcterms:modified>
  <cp:category/>
  <cp:version/>
  <cp:contentType/>
  <cp:contentStatus/>
</cp:coreProperties>
</file>